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s204\Desktop\"/>
    </mc:Choice>
  </mc:AlternateContent>
  <bookViews>
    <workbookView xWindow="285" yWindow="150" windowWidth="19320" windowHeight="113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0" i="1" l="1"/>
  <c r="E9" i="1"/>
  <c r="D3" i="1" l="1"/>
  <c r="E11" i="1" l="1"/>
  <c r="D4" i="1" s="1"/>
</calcChain>
</file>

<file path=xl/sharedStrings.xml><?xml version="1.0" encoding="utf-8"?>
<sst xmlns="http://schemas.openxmlformats.org/spreadsheetml/2006/main" count="51" uniqueCount="51">
  <si>
    <t>ASTM 1936-10 measurement location 1</t>
  </si>
  <si>
    <t>ASTM 1936-10 measurement location 2</t>
  </si>
  <si>
    <t>ASTM 1936-10 measurement location 3</t>
  </si>
  <si>
    <t>ASTM 1936-10 measurement location 4</t>
  </si>
  <si>
    <t>ASTM 1936-10 measurement location 5</t>
  </si>
  <si>
    <t>ASTM 1936-10 measurement location 6</t>
  </si>
  <si>
    <t>ASTM 1936-10 measurement location 7</t>
  </si>
  <si>
    <t>ASTM 1936-10 measurement location 8</t>
  </si>
  <si>
    <t>ASTM 1936-10 measurement location 9</t>
  </si>
  <si>
    <t>ASTM 1936-10 measurement location 10</t>
  </si>
  <si>
    <t>Random location 1</t>
  </si>
  <si>
    <t>Random location 2</t>
  </si>
  <si>
    <t>Random location 3</t>
  </si>
  <si>
    <t>Random location 4</t>
  </si>
  <si>
    <t>Random location 5</t>
  </si>
  <si>
    <t>Standard deviation</t>
  </si>
  <si>
    <t>Coefficient of variation</t>
  </si>
  <si>
    <t>Manufacturer specification</t>
  </si>
  <si>
    <t>Depth requirement</t>
  </si>
  <si>
    <t>Evenness requirement</t>
  </si>
  <si>
    <t>Enter data into yellow fields</t>
  </si>
  <si>
    <t>Mean measured depth</t>
  </si>
  <si>
    <t>Target in-fill depth (mm)</t>
  </si>
  <si>
    <t>Allowable deviation from target in-fill depth (mm)</t>
  </si>
  <si>
    <t>Allowable coefficient of variation (evenness)</t>
  </si>
  <si>
    <t>Inlay location 1</t>
  </si>
  <si>
    <t>Inlay location 2</t>
  </si>
  <si>
    <t>Inlay location 3</t>
  </si>
  <si>
    <t>Inlay location 4</t>
  </si>
  <si>
    <t>Inlay location 5</t>
  </si>
  <si>
    <t>Inlay location 6</t>
  </si>
  <si>
    <t>Inlay location 7</t>
  </si>
  <si>
    <t>Inlay location 8</t>
  </si>
  <si>
    <t>Inlay location 9</t>
  </si>
  <si>
    <t>Inlay location 10</t>
  </si>
  <si>
    <t>Random location 6</t>
  </si>
  <si>
    <t>Random location 7</t>
  </si>
  <si>
    <t>Random location 8</t>
  </si>
  <si>
    <t>Random location 9</t>
  </si>
  <si>
    <t>Random location 10</t>
  </si>
  <si>
    <t>Random location 11</t>
  </si>
  <si>
    <t>Random location 12</t>
  </si>
  <si>
    <t>Random location 13</t>
  </si>
  <si>
    <t>Random location 14</t>
  </si>
  <si>
    <t>Random location 15</t>
  </si>
  <si>
    <t>Random location 16</t>
  </si>
  <si>
    <t>Random location 17</t>
  </si>
  <si>
    <t>Random location 18</t>
  </si>
  <si>
    <t>Random location 19</t>
  </si>
  <si>
    <t>Random location 20</t>
  </si>
  <si>
    <t>Depth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</si>
</sst>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C28" sqref="C28"/>
    </sheetView>
  </sheetViews>
  <sheetFormatPr defaultRowHeight="15" x14ac:dyDescent="0.25"/>
  <cols>
    <col min="1" max="1" width="38.85546875" customWidth="1"/>
    <col min="2" max="2" width="19.28515625" bestFit="1" customWidth="1"/>
    <col min="3" max="3" width="23.85546875" customWidth="1"/>
    <col min="4" max="4" width="24.28515625" customWidth="1"/>
    <col min="6" max="6" width="20.140625" bestFit="1" customWidth="1"/>
    <col min="7" max="7" width="7.28515625" bestFit="1" customWidth="1"/>
  </cols>
  <sheetData>
    <row r="1" spans="1:5" ht="18.75" x14ac:dyDescent="0.3">
      <c r="A1" s="3" t="s">
        <v>20</v>
      </c>
    </row>
    <row r="2" spans="1:5" x14ac:dyDescent="0.25">
      <c r="D2" s="5"/>
    </row>
    <row r="3" spans="1:5" x14ac:dyDescent="0.25">
      <c r="A3" s="2" t="s">
        <v>17</v>
      </c>
      <c r="C3" t="s">
        <v>18</v>
      </c>
      <c r="D3" s="8" t="e">
        <f>IF(E9&gt;B4-B5,IF(E9&lt;B4+B5,"COMPLIANCE","NON-COMPLIANCE"),"NON-COMPLIANCE")</f>
        <v>#DIV/0!</v>
      </c>
      <c r="E3" s="7"/>
    </row>
    <row r="4" spans="1:5" x14ac:dyDescent="0.25">
      <c r="A4" t="s">
        <v>22</v>
      </c>
      <c r="B4" s="9"/>
      <c r="C4" t="s">
        <v>19</v>
      </c>
      <c r="D4" s="8" t="e">
        <f>IF(E11&lt;B6,"COMPLIANCE","NON-COMPLIANCE")</f>
        <v>#DIV/0!</v>
      </c>
      <c r="E4" s="7"/>
    </row>
    <row r="5" spans="1:5" ht="30" x14ac:dyDescent="0.25">
      <c r="A5" s="4" t="s">
        <v>23</v>
      </c>
      <c r="B5" s="9"/>
      <c r="D5" s="6"/>
    </row>
    <row r="6" spans="1:5" ht="30" x14ac:dyDescent="0.25">
      <c r="A6" s="4" t="s">
        <v>24</v>
      </c>
      <c r="B6" s="9"/>
    </row>
    <row r="8" spans="1:5" x14ac:dyDescent="0.25">
      <c r="A8" s="1"/>
      <c r="B8" s="11" t="s">
        <v>50</v>
      </c>
    </row>
    <row r="9" spans="1:5" x14ac:dyDescent="0.25">
      <c r="A9" t="s">
        <v>0</v>
      </c>
      <c r="B9" s="9"/>
      <c r="D9" t="s">
        <v>21</v>
      </c>
      <c r="E9" s="10" t="e">
        <f>AVERAGE(B9:B48)</f>
        <v>#DIV/0!</v>
      </c>
    </row>
    <row r="10" spans="1:5" x14ac:dyDescent="0.25">
      <c r="A10" t="s">
        <v>1</v>
      </c>
      <c r="B10" s="9"/>
      <c r="D10" t="s">
        <v>15</v>
      </c>
      <c r="E10" s="10" t="e">
        <f>STDEV(B9:B48)</f>
        <v>#DIV/0!</v>
      </c>
    </row>
    <row r="11" spans="1:5" x14ac:dyDescent="0.25">
      <c r="A11" t="s">
        <v>2</v>
      </c>
      <c r="B11" s="9"/>
      <c r="D11" t="s">
        <v>16</v>
      </c>
      <c r="E11" s="10" t="e">
        <f>E10/E9</f>
        <v>#DIV/0!</v>
      </c>
    </row>
    <row r="12" spans="1:5" x14ac:dyDescent="0.25">
      <c r="A12" t="s">
        <v>3</v>
      </c>
      <c r="B12" s="9"/>
      <c r="D12" s="10"/>
    </row>
    <row r="13" spans="1:5" x14ac:dyDescent="0.25">
      <c r="A13" t="s">
        <v>4</v>
      </c>
      <c r="B13" s="9"/>
      <c r="D13" s="10"/>
    </row>
    <row r="14" spans="1:5" x14ac:dyDescent="0.25">
      <c r="A14" t="s">
        <v>5</v>
      </c>
      <c r="B14" s="9"/>
      <c r="D14" s="10"/>
    </row>
    <row r="15" spans="1:5" x14ac:dyDescent="0.25">
      <c r="A15" t="s">
        <v>6</v>
      </c>
      <c r="B15" s="9"/>
      <c r="D15" s="10"/>
    </row>
    <row r="16" spans="1:5" x14ac:dyDescent="0.25">
      <c r="A16" t="s">
        <v>7</v>
      </c>
      <c r="B16" s="9"/>
      <c r="D16" s="10"/>
    </row>
    <row r="17" spans="1:4" x14ac:dyDescent="0.25">
      <c r="A17" t="s">
        <v>8</v>
      </c>
      <c r="B17" s="9"/>
      <c r="D17" s="10"/>
    </row>
    <row r="18" spans="1:4" x14ac:dyDescent="0.25">
      <c r="A18" t="s">
        <v>9</v>
      </c>
      <c r="B18" s="9"/>
      <c r="D18" s="10"/>
    </row>
    <row r="19" spans="1:4" x14ac:dyDescent="0.25">
      <c r="A19" t="s">
        <v>25</v>
      </c>
      <c r="B19" s="9"/>
      <c r="D19" s="10"/>
    </row>
    <row r="20" spans="1:4" x14ac:dyDescent="0.25">
      <c r="A20" t="s">
        <v>26</v>
      </c>
      <c r="B20" s="9"/>
      <c r="D20" s="10"/>
    </row>
    <row r="21" spans="1:4" x14ac:dyDescent="0.25">
      <c r="A21" t="s">
        <v>27</v>
      </c>
      <c r="B21" s="9"/>
      <c r="D21" s="10"/>
    </row>
    <row r="22" spans="1:4" x14ac:dyDescent="0.25">
      <c r="A22" t="s">
        <v>28</v>
      </c>
      <c r="B22" s="9"/>
      <c r="D22" s="10"/>
    </row>
    <row r="23" spans="1:4" x14ac:dyDescent="0.25">
      <c r="A23" t="s">
        <v>29</v>
      </c>
      <c r="B23" s="9"/>
      <c r="D23" s="10"/>
    </row>
    <row r="24" spans="1:4" x14ac:dyDescent="0.25">
      <c r="A24" t="s">
        <v>30</v>
      </c>
      <c r="B24" s="9"/>
      <c r="D24" s="10"/>
    </row>
    <row r="25" spans="1:4" x14ac:dyDescent="0.25">
      <c r="A25" t="s">
        <v>31</v>
      </c>
      <c r="B25" s="9"/>
      <c r="D25" s="10"/>
    </row>
    <row r="26" spans="1:4" x14ac:dyDescent="0.25">
      <c r="A26" t="s">
        <v>32</v>
      </c>
      <c r="B26" s="9"/>
      <c r="D26" s="10"/>
    </row>
    <row r="27" spans="1:4" x14ac:dyDescent="0.25">
      <c r="A27" t="s">
        <v>33</v>
      </c>
      <c r="B27" s="9"/>
      <c r="D27" s="10"/>
    </row>
    <row r="28" spans="1:4" x14ac:dyDescent="0.25">
      <c r="A28" t="s">
        <v>34</v>
      </c>
      <c r="B28" s="9"/>
      <c r="D28" s="10"/>
    </row>
    <row r="29" spans="1:4" x14ac:dyDescent="0.25">
      <c r="A29" t="s">
        <v>10</v>
      </c>
      <c r="B29" s="9"/>
    </row>
    <row r="30" spans="1:4" x14ac:dyDescent="0.25">
      <c r="A30" t="s">
        <v>11</v>
      </c>
      <c r="B30" s="9"/>
    </row>
    <row r="31" spans="1:4" x14ac:dyDescent="0.25">
      <c r="A31" t="s">
        <v>12</v>
      </c>
      <c r="B31" s="9"/>
    </row>
    <row r="32" spans="1:4" x14ac:dyDescent="0.25">
      <c r="A32" t="s">
        <v>13</v>
      </c>
      <c r="B32" s="9"/>
    </row>
    <row r="33" spans="1:2" x14ac:dyDescent="0.25">
      <c r="A33" t="s">
        <v>14</v>
      </c>
      <c r="B33" s="9"/>
    </row>
    <row r="34" spans="1:2" x14ac:dyDescent="0.25">
      <c r="A34" t="s">
        <v>35</v>
      </c>
      <c r="B34" s="9"/>
    </row>
    <row r="35" spans="1:2" x14ac:dyDescent="0.25">
      <c r="A35" t="s">
        <v>36</v>
      </c>
      <c r="B35" s="9"/>
    </row>
    <row r="36" spans="1:2" x14ac:dyDescent="0.25">
      <c r="A36" t="s">
        <v>37</v>
      </c>
      <c r="B36" s="9"/>
    </row>
    <row r="37" spans="1:2" x14ac:dyDescent="0.25">
      <c r="A37" t="s">
        <v>38</v>
      </c>
      <c r="B37" s="9"/>
    </row>
    <row r="38" spans="1:2" x14ac:dyDescent="0.25">
      <c r="A38" t="s">
        <v>39</v>
      </c>
      <c r="B38" s="9"/>
    </row>
    <row r="39" spans="1:2" x14ac:dyDescent="0.25">
      <c r="A39" t="s">
        <v>40</v>
      </c>
      <c r="B39" s="9"/>
    </row>
    <row r="40" spans="1:2" x14ac:dyDescent="0.25">
      <c r="A40" t="s">
        <v>41</v>
      </c>
      <c r="B40" s="9"/>
    </row>
    <row r="41" spans="1:2" x14ac:dyDescent="0.25">
      <c r="A41" t="s">
        <v>42</v>
      </c>
      <c r="B41" s="9"/>
    </row>
    <row r="42" spans="1:2" x14ac:dyDescent="0.25">
      <c r="A42" t="s">
        <v>43</v>
      </c>
      <c r="B42" s="9"/>
    </row>
    <row r="43" spans="1:2" x14ac:dyDescent="0.25">
      <c r="A43" t="s">
        <v>44</v>
      </c>
      <c r="B43" s="9"/>
    </row>
    <row r="44" spans="1:2" x14ac:dyDescent="0.25">
      <c r="A44" t="s">
        <v>45</v>
      </c>
      <c r="B44" s="9"/>
    </row>
    <row r="45" spans="1:2" x14ac:dyDescent="0.25">
      <c r="A45" t="s">
        <v>46</v>
      </c>
      <c r="B45" s="9"/>
    </row>
    <row r="46" spans="1:2" x14ac:dyDescent="0.25">
      <c r="A46" t="s">
        <v>47</v>
      </c>
      <c r="B46" s="9"/>
    </row>
    <row r="47" spans="1:2" x14ac:dyDescent="0.25">
      <c r="A47" t="s">
        <v>48</v>
      </c>
      <c r="B47" s="9"/>
    </row>
    <row r="48" spans="1:2" x14ac:dyDescent="0.25">
      <c r="A48" t="s">
        <v>49</v>
      </c>
      <c r="B48" s="9"/>
    </row>
  </sheetData>
  <conditionalFormatting sqref="D3:D4">
    <cfRule type="containsText" dxfId="1" priority="1" operator="containsText" text="NON-COMPLIANCE">
      <formula>NOT(ISERROR(SEARCH("NON-COMPLIANCE",D3)))</formula>
    </cfRule>
    <cfRule type="containsText" dxfId="0" priority="2" operator="containsText" text="COMPLIANCE">
      <formula>NOT(ISERROR(SEARCH("COMPLIANCE",D3)))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Virginia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Kent</dc:creator>
  <cp:lastModifiedBy>X</cp:lastModifiedBy>
  <dcterms:created xsi:type="dcterms:W3CDTF">2011-07-05T19:34:04Z</dcterms:created>
  <dcterms:modified xsi:type="dcterms:W3CDTF">2016-01-19T19:07:01Z</dcterms:modified>
</cp:coreProperties>
</file>