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2016 Centre Variety Rye" sheetId="1" r:id="rId1"/>
    <sheet name="Cultural Practices Summary" sheetId="2" r:id="rId2"/>
  </sheets>
  <definedNames>
    <definedName name="_xlnm.Print_Area" localSheetId="0">'2016 Centre Variety Rye'!$A$1:$M$7</definedName>
    <definedName name="_xlnm.Print_Titles" localSheetId="0">'2016 Centre Variety Rye'!$1:$3</definedName>
  </definedNames>
  <calcPr fullCalcOnLoad="1"/>
</workbook>
</file>

<file path=xl/sharedStrings.xml><?xml version="1.0" encoding="utf-8"?>
<sst xmlns="http://schemas.openxmlformats.org/spreadsheetml/2006/main" count="47" uniqueCount="42">
  <si>
    <t xml:space="preserve">Department of Plant Science              
College of Agricultural Sciences    </t>
  </si>
  <si>
    <t>Yield,
bu/A</t>
  </si>
  <si>
    <t>Test weight  (lbs/bu)</t>
  </si>
  <si>
    <t>Height
(in.)</t>
  </si>
  <si>
    <t>Mean</t>
  </si>
  <si>
    <t>Site:</t>
  </si>
  <si>
    <t>Centre County (Rock Springs)</t>
  </si>
  <si>
    <t>Previous Crop</t>
  </si>
  <si>
    <t>Oats</t>
  </si>
  <si>
    <t>Planting Date</t>
  </si>
  <si>
    <t>Seeding Rate</t>
  </si>
  <si>
    <t>Fall Fertilizer</t>
  </si>
  <si>
    <t>200 lb 10-20-20 per acre</t>
  </si>
  <si>
    <t xml:space="preserve">Herbicides </t>
  </si>
  <si>
    <t>Harmony Extra</t>
  </si>
  <si>
    <t>Spring N fertilizer</t>
  </si>
  <si>
    <t>N material</t>
  </si>
  <si>
    <t>UAN</t>
  </si>
  <si>
    <t>N rate</t>
  </si>
  <si>
    <t>N application date</t>
  </si>
  <si>
    <t>Harvest Date:</t>
  </si>
  <si>
    <t>Other:</t>
  </si>
  <si>
    <t>Cooperator</t>
  </si>
  <si>
    <t>Prepared by Austin Kirt, Greg Roth and Mark Antle, Department of Plant Science.</t>
  </si>
  <si>
    <t>Lodging (0 = No Lodging)</t>
  </si>
  <si>
    <t>Penn State Agronomy Research Farm</t>
  </si>
  <si>
    <t>Fungicide Applied</t>
  </si>
  <si>
    <t>Table 1.  Rye with and without Fungicide Applied in Centre County, 2016</t>
  </si>
  <si>
    <t>No</t>
  </si>
  <si>
    <t>Yes</t>
  </si>
  <si>
    <t>All yields calculated on a 56 lb/bu basis at 13.5% moisture.</t>
  </si>
  <si>
    <t>100 lb N per acre</t>
  </si>
  <si>
    <t>Production Details: Penn State 2016 Rye Perfomance Trial</t>
  </si>
  <si>
    <t>FLOUR MOISTURE (%)</t>
  </si>
  <si>
    <t xml:space="preserve">Falling Number (seconds) </t>
  </si>
  <si>
    <t>DON (ppm)</t>
  </si>
  <si>
    <t>Variety</t>
  </si>
  <si>
    <t>Brasetto</t>
  </si>
  <si>
    <t>Danko</t>
  </si>
  <si>
    <t>&lt;.5</t>
  </si>
  <si>
    <t>Caramba 0.75 SL 13.5 oz at flowering</t>
  </si>
  <si>
    <t>1.0 million seeds/ac  ( Brasetto) , 1.5 million (Danko)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</si>
</sst>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;@"/>
    <numFmt numFmtId="166" formatCode="[$-409]dddd\,\ mmmm\ dd\,\ yyyy"/>
    <numFmt numFmtId="167" formatCode="[$-409]h:mm:ss\ AM/PM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008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70" applyBorder="1" applyAlignment="1">
      <alignment horizontal="center"/>
      <protection/>
    </xf>
    <xf numFmtId="164" fontId="0" fillId="0" borderId="0" xfId="70" applyNumberFormat="1" applyBorder="1" applyAlignment="1">
      <alignment horizontal="center"/>
      <protection/>
    </xf>
    <xf numFmtId="0" fontId="0" fillId="0" borderId="10" xfId="70" applyBorder="1" applyAlignment="1">
      <alignment horizontal="center"/>
      <protection/>
    </xf>
    <xf numFmtId="164" fontId="0" fillId="0" borderId="10" xfId="70" applyNumberFormat="1" applyBorder="1" applyAlignment="1">
      <alignment horizontal="center"/>
      <protection/>
    </xf>
    <xf numFmtId="0" fontId="2" fillId="0" borderId="0" xfId="69" applyFont="1" applyBorder="1" applyAlignment="1">
      <alignment horizontal="center"/>
      <protection/>
    </xf>
    <xf numFmtId="0" fontId="2" fillId="0" borderId="11" xfId="69" applyFont="1" applyFill="1" applyBorder="1" applyAlignment="1">
      <alignment horizontal="left"/>
      <protection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1" xfId="70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6" xfId="70" applyFont="1" applyBorder="1">
      <alignment/>
      <protection/>
    </xf>
    <xf numFmtId="164" fontId="42" fillId="0" borderId="0" xfId="71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1" fontId="3" fillId="33" borderId="13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left" wrapText="1"/>
    </xf>
    <xf numFmtId="164" fontId="3" fillId="33" borderId="19" xfId="0" applyNumberFormat="1" applyFont="1" applyFill="1" applyBorder="1" applyAlignment="1">
      <alignment horizontal="center" wrapText="1"/>
    </xf>
    <xf numFmtId="49" fontId="3" fillId="33" borderId="19" xfId="0" applyNumberFormat="1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wrapText="1"/>
    </xf>
    <xf numFmtId="0" fontId="43" fillId="34" borderId="20" xfId="0" applyFont="1" applyFill="1" applyBorder="1" applyAlignment="1">
      <alignment horizontal="center" wrapText="1"/>
    </xf>
    <xf numFmtId="1" fontId="0" fillId="0" borderId="0" xfId="70" applyNumberForma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0" xfId="70" applyNumberFormat="1" applyBorder="1" applyAlignment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0" fontId="0" fillId="0" borderId="0" xfId="70" applyFont="1" applyBorder="1">
      <alignment/>
      <protection/>
    </xf>
    <xf numFmtId="0" fontId="0" fillId="0" borderId="10" xfId="70" applyFont="1" applyBorder="1">
      <alignment/>
      <protection/>
    </xf>
    <xf numFmtId="0" fontId="2" fillId="0" borderId="0" xfId="69" applyFont="1" applyBorder="1" applyAlignment="1">
      <alignment horizontal="left"/>
      <protection/>
    </xf>
    <xf numFmtId="0" fontId="2" fillId="0" borderId="0" xfId="69" applyFont="1" applyFill="1" applyBorder="1" applyAlignment="1">
      <alignment horizontal="left"/>
      <protection/>
    </xf>
    <xf numFmtId="0" fontId="3" fillId="33" borderId="19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" fontId="42" fillId="0" borderId="0" xfId="71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2" fillId="0" borderId="19" xfId="69" applyFont="1" applyBorder="1" applyAlignment="1">
      <alignment horizontal="lef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2" fillId="0" borderId="19" xfId="69" applyNumberFormat="1" applyFont="1" applyBorder="1" applyAlignment="1">
      <alignment horizontal="center"/>
      <protection/>
    </xf>
    <xf numFmtId="1" fontId="2" fillId="0" borderId="19" xfId="69" applyNumberFormat="1" applyFont="1" applyBorder="1" applyAlignment="1">
      <alignment horizontal="center"/>
      <protection/>
    </xf>
    <xf numFmtId="1" fontId="0" fillId="0" borderId="17" xfId="70" applyNumberFormat="1" applyFont="1" applyBorder="1" applyAlignment="1">
      <alignment horizontal="center"/>
      <protection/>
    </xf>
    <xf numFmtId="16" fontId="0" fillId="0" borderId="0" xfId="0" applyNumberFormat="1" applyFont="1" applyBorder="1" applyAlignment="1">
      <alignment horizontal="left"/>
    </xf>
    <xf numFmtId="16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vertical="center" wrapText="1"/>
    </xf>
    <xf numFmtId="164" fontId="0" fillId="0" borderId="19" xfId="0" applyNumberFormat="1" applyBorder="1" applyAlignment="1">
      <alignment horizontal="center"/>
    </xf>
  </cellXfs>
  <cellStyles count="6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te" xfId="74"/>
    <cellStyle name="Note 2" xfId="75"/>
    <cellStyle name="Note 3" xfId="76"/>
    <cellStyle name="Output" xfId="77"/>
    <cellStyle name="Percent" xfId="78"/>
    <cellStyle name="Title" xfId="79"/>
    <cellStyle name="Total" xfId="80"/>
    <cellStyle name="Warning Text" xfId="81"/>
  </cellStyles>
  <dxfs count="2">
    <dxf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495300</xdr:colOff>
      <xdr:row>0</xdr:row>
      <xdr:rowOff>704850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238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zoomScalePageLayoutView="0" workbookViewId="0" topLeftCell="A1">
      <selection activeCell="L23" sqref="L23"/>
    </sheetView>
  </sheetViews>
  <sheetFormatPr defaultColWidth="9.140625" defaultRowHeight="12.75"/>
  <cols>
    <col min="1" max="2" width="11.140625" style="0" customWidth="1"/>
    <col min="3" max="3" width="14.421875" style="0" customWidth="1"/>
    <col min="4" max="4" width="10.8515625" style="0" bestFit="1" customWidth="1"/>
    <col min="6" max="6" width="8.00390625" style="0" customWidth="1"/>
    <col min="7" max="7" width="16.28125" style="0" customWidth="1"/>
    <col min="8" max="8" width="11.57421875" style="0" customWidth="1"/>
    <col min="9" max="9" width="9.140625" style="0" customWidth="1"/>
    <col min="10" max="11" width="7.57421875" style="0" customWidth="1"/>
    <col min="12" max="12" width="10.421875" style="0" customWidth="1"/>
    <col min="13" max="13" width="12.8515625" style="0" customWidth="1"/>
  </cols>
  <sheetData>
    <row r="1" spans="3:12" ht="57" customHeight="1">
      <c r="C1" s="59" t="s">
        <v>0</v>
      </c>
      <c r="D1" s="59"/>
      <c r="E1" s="59"/>
      <c r="F1" s="59"/>
      <c r="G1" s="59"/>
      <c r="H1" s="24"/>
      <c r="I1" s="24"/>
      <c r="J1" s="24"/>
      <c r="K1" s="24"/>
      <c r="L1" s="24"/>
    </row>
    <row r="2" spans="1:13" ht="12.75">
      <c r="A2" s="60" t="s">
        <v>27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9" ht="38.25">
      <c r="A3" s="33" t="s">
        <v>26</v>
      </c>
      <c r="B3" s="47" t="s">
        <v>36</v>
      </c>
      <c r="C3" s="34" t="s">
        <v>1</v>
      </c>
      <c r="D3" s="35" t="s">
        <v>2</v>
      </c>
      <c r="E3" s="35" t="s">
        <v>24</v>
      </c>
      <c r="F3" s="32" t="s">
        <v>3</v>
      </c>
      <c r="G3" s="36" t="s">
        <v>33</v>
      </c>
      <c r="H3" s="36" t="s">
        <v>34</v>
      </c>
      <c r="I3" s="37" t="s">
        <v>35</v>
      </c>
    </row>
    <row r="4" spans="1:9" ht="12.75">
      <c r="A4" s="25" t="s">
        <v>28</v>
      </c>
      <c r="B4" s="43" t="s">
        <v>37</v>
      </c>
      <c r="C4" s="1">
        <v>126.2</v>
      </c>
      <c r="D4" s="2">
        <v>55.7</v>
      </c>
      <c r="E4" s="38">
        <v>1</v>
      </c>
      <c r="F4" s="38">
        <v>62</v>
      </c>
      <c r="G4" s="42">
        <v>12.1</v>
      </c>
      <c r="H4" s="39">
        <v>320</v>
      </c>
      <c r="I4" s="40">
        <v>1.1</v>
      </c>
    </row>
    <row r="5" spans="1:9" ht="12.75">
      <c r="A5" s="25" t="s">
        <v>28</v>
      </c>
      <c r="B5" s="43" t="s">
        <v>38</v>
      </c>
      <c r="C5" s="2">
        <v>103</v>
      </c>
      <c r="D5" s="2">
        <v>56.7</v>
      </c>
      <c r="E5" s="38">
        <v>2</v>
      </c>
      <c r="F5" s="38">
        <v>67</v>
      </c>
      <c r="G5" s="42">
        <v>12.3</v>
      </c>
      <c r="H5" s="39">
        <v>345</v>
      </c>
      <c r="I5" s="40">
        <v>0.9</v>
      </c>
    </row>
    <row r="6" spans="1:9" ht="12.75">
      <c r="A6" s="25" t="s">
        <v>29</v>
      </c>
      <c r="B6" s="43" t="s">
        <v>37</v>
      </c>
      <c r="C6" s="1">
        <v>137.9</v>
      </c>
      <c r="D6" s="2">
        <v>55.8</v>
      </c>
      <c r="E6" s="38">
        <v>1</v>
      </c>
      <c r="F6" s="38">
        <v>58</v>
      </c>
      <c r="G6" s="42">
        <v>12.5</v>
      </c>
      <c r="H6" s="39">
        <v>337</v>
      </c>
      <c r="I6" s="40" t="s">
        <v>39</v>
      </c>
    </row>
    <row r="7" spans="1:9" ht="12.75">
      <c r="A7" s="29" t="s">
        <v>29</v>
      </c>
      <c r="B7" s="44" t="s">
        <v>38</v>
      </c>
      <c r="C7" s="3">
        <v>114.2</v>
      </c>
      <c r="D7" s="4">
        <v>57.6</v>
      </c>
      <c r="E7" s="41">
        <v>2</v>
      </c>
      <c r="F7" s="41">
        <v>66</v>
      </c>
      <c r="G7" s="4">
        <v>12.5</v>
      </c>
      <c r="H7" s="41">
        <v>325</v>
      </c>
      <c r="I7" s="56" t="s">
        <v>39</v>
      </c>
    </row>
    <row r="8" spans="1:9" ht="12.75">
      <c r="A8" s="50"/>
      <c r="B8" s="51" t="s">
        <v>4</v>
      </c>
      <c r="C8" s="54">
        <f>AVERAGE(C4:C7)</f>
        <v>120.325</v>
      </c>
      <c r="D8" s="54">
        <f>AVERAGE(D4:D7)</f>
        <v>56.449999999999996</v>
      </c>
      <c r="E8" s="54">
        <f>AVERAGE(E4:E7)</f>
        <v>1.5</v>
      </c>
      <c r="F8" s="55">
        <f>AVERAGE(F4:F7)</f>
        <v>63.25</v>
      </c>
      <c r="G8" s="52"/>
      <c r="H8" s="63">
        <f>+AVERAGE(H4:H7)</f>
        <v>331.75</v>
      </c>
      <c r="I8" s="53"/>
    </row>
    <row r="9" spans="1:9" ht="12.75">
      <c r="A9" s="48"/>
      <c r="B9" s="45"/>
      <c r="C9" s="5"/>
      <c r="D9" s="30"/>
      <c r="E9" s="30"/>
      <c r="F9" s="49"/>
      <c r="G9" s="15"/>
      <c r="H9" s="15"/>
      <c r="I9" s="15"/>
    </row>
    <row r="10" spans="1:5" ht="12.75">
      <c r="A10" s="6" t="s">
        <v>30</v>
      </c>
      <c r="B10" s="46"/>
      <c r="E10" s="7"/>
    </row>
    <row r="12" spans="1:2" ht="15">
      <c r="A12" s="28" t="s">
        <v>23</v>
      </c>
      <c r="B12" s="28"/>
    </row>
    <row r="16" spans="3:9" ht="12.75">
      <c r="C16" s="15"/>
      <c r="D16" s="15"/>
      <c r="E16" s="15"/>
      <c r="F16" s="15"/>
      <c r="G16" s="15"/>
      <c r="H16" s="15"/>
      <c r="I16" s="15"/>
    </row>
    <row r="17" spans="3:9" ht="12.75">
      <c r="C17" s="15"/>
      <c r="D17" s="15"/>
      <c r="E17" s="15"/>
      <c r="F17" s="15"/>
      <c r="G17" s="15"/>
      <c r="H17" s="15"/>
      <c r="I17" s="15"/>
    </row>
    <row r="18" spans="3:9" ht="12.75">
      <c r="C18" s="15"/>
      <c r="D18" s="15"/>
      <c r="E18" s="15"/>
      <c r="F18" s="15"/>
      <c r="G18" s="15"/>
      <c r="H18" s="15"/>
      <c r="I18" s="15"/>
    </row>
    <row r="19" spans="3:9" ht="12.75">
      <c r="C19" s="15"/>
      <c r="D19" s="15"/>
      <c r="E19" s="15"/>
      <c r="F19" s="15"/>
      <c r="G19" s="15"/>
      <c r="H19" s="15"/>
      <c r="I19" s="15"/>
    </row>
    <row r="20" spans="3:9" ht="12.75">
      <c r="C20" s="15"/>
      <c r="D20" s="15"/>
      <c r="E20" s="15"/>
      <c r="F20" s="15"/>
      <c r="G20" s="15"/>
      <c r="H20" s="15"/>
      <c r="I20" s="15"/>
    </row>
    <row r="21" spans="3:9" ht="12.75">
      <c r="C21" s="15"/>
      <c r="D21" s="15"/>
      <c r="E21" s="15"/>
      <c r="F21" s="15"/>
      <c r="G21" s="15"/>
      <c r="H21" s="15"/>
      <c r="I21" s="15"/>
    </row>
    <row r="22" spans="3:9" ht="12.75">
      <c r="C22" s="15"/>
      <c r="D22" s="15"/>
      <c r="E22" s="15"/>
      <c r="F22" s="15"/>
      <c r="G22" s="15"/>
      <c r="H22" s="15"/>
      <c r="I22" s="15"/>
    </row>
    <row r="23" spans="3:9" ht="12.75">
      <c r="C23" s="15"/>
      <c r="D23" s="15"/>
      <c r="E23" s="15"/>
      <c r="F23" s="15"/>
      <c r="G23" s="15"/>
      <c r="H23" s="15"/>
      <c r="I23" s="15"/>
    </row>
    <row r="24" spans="3:9" ht="12.75">
      <c r="C24" s="15"/>
      <c r="D24" s="15"/>
      <c r="E24" s="15"/>
      <c r="F24" s="15"/>
      <c r="G24" s="15"/>
      <c r="H24" s="15"/>
      <c r="I24" s="15"/>
    </row>
  </sheetData>
  <sheetProtection/>
  <mergeCells count="2">
    <mergeCell ref="C1:G1"/>
    <mergeCell ref="A2:M2"/>
  </mergeCells>
  <conditionalFormatting sqref="A7:I7">
    <cfRule type="expression" priority="10" dxfId="0" stopIfTrue="1">
      <formula>MOD(ROW(),2)=1</formula>
    </cfRule>
  </conditionalFormatting>
  <conditionalFormatting sqref="A4:I6">
    <cfRule type="expression" priority="3" dxfId="0" stopIfTrue="1">
      <formula>MOD(ROW(),2)=1</formula>
    </cfRule>
  </conditionalFormatting>
  <printOptions horizontalCentered="1"/>
  <pageMargins left="0.75" right="0.75" top="0.51" bottom="1" header="0.5" footer="0.5"/>
  <pageSetup fitToHeight="1" fitToWidth="1" horizontalDpi="300" verticalDpi="300" orientation="portrait" scale="70" r:id="rId2"/>
  <headerFooter alignWithMargins="0">
    <oddFooter>&amp;CPenn State is committed to affirmative action, equal opportunity, and the diversity of its workforce.
(c) The Pennsylvania State University 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customWidth="1"/>
    <col min="2" max="2" width="13.7109375" style="0" customWidth="1"/>
    <col min="5" max="5" width="14.421875" style="0" customWidth="1"/>
  </cols>
  <sheetData>
    <row r="1" spans="2:6" ht="60.75" customHeight="1">
      <c r="B1" s="62"/>
      <c r="C1" s="62"/>
      <c r="E1" s="8"/>
      <c r="F1" s="8"/>
    </row>
    <row r="2" spans="1:6" ht="12.75">
      <c r="A2" s="9" t="s">
        <v>32</v>
      </c>
      <c r="B2" s="10"/>
      <c r="C2" s="10"/>
      <c r="D2" s="10"/>
      <c r="E2" s="11"/>
      <c r="F2" s="12"/>
    </row>
    <row r="3" spans="1:6" ht="12.75">
      <c r="A3" s="13"/>
      <c r="B3" s="14"/>
      <c r="C3" s="14"/>
      <c r="D3" s="14"/>
      <c r="E3" s="15"/>
      <c r="F3" s="16"/>
    </row>
    <row r="4" spans="1:6" ht="12.75">
      <c r="A4" s="17" t="s">
        <v>5</v>
      </c>
      <c r="B4" s="18"/>
      <c r="C4" s="18" t="s">
        <v>6</v>
      </c>
      <c r="D4" s="18"/>
      <c r="E4" s="8"/>
      <c r="F4" s="19"/>
    </row>
    <row r="5" spans="1:6" ht="12.75">
      <c r="A5" s="26" t="s">
        <v>22</v>
      </c>
      <c r="B5" s="14"/>
      <c r="C5" s="27" t="s">
        <v>25</v>
      </c>
      <c r="D5" s="14"/>
      <c r="E5" s="15"/>
      <c r="F5" s="16"/>
    </row>
    <row r="6" spans="1:6" ht="12.75">
      <c r="A6" s="13" t="s">
        <v>7</v>
      </c>
      <c r="B6" s="14"/>
      <c r="C6" s="20" t="s">
        <v>8</v>
      </c>
      <c r="D6" s="14"/>
      <c r="E6" s="15"/>
      <c r="F6" s="16"/>
    </row>
    <row r="7" spans="1:6" ht="12.75">
      <c r="A7" s="13" t="s">
        <v>9</v>
      </c>
      <c r="B7" s="14"/>
      <c r="C7" s="21">
        <v>42655</v>
      </c>
      <c r="D7" s="14"/>
      <c r="E7" s="15"/>
      <c r="F7" s="16"/>
    </row>
    <row r="8" spans="1:6" ht="12.75">
      <c r="A8" s="13" t="s">
        <v>10</v>
      </c>
      <c r="B8" s="14"/>
      <c r="C8" s="57" t="s">
        <v>41</v>
      </c>
      <c r="D8" s="14"/>
      <c r="E8" s="15"/>
      <c r="F8" s="16"/>
    </row>
    <row r="9" spans="1:6" ht="12.75">
      <c r="A9" s="13" t="s">
        <v>11</v>
      </c>
      <c r="B9" s="14"/>
      <c r="C9" s="20" t="s">
        <v>12</v>
      </c>
      <c r="D9" s="14"/>
      <c r="E9" s="15"/>
      <c r="F9" s="16"/>
    </row>
    <row r="10" spans="1:6" ht="12.75">
      <c r="A10" s="13" t="s">
        <v>13</v>
      </c>
      <c r="B10" s="14"/>
      <c r="C10" s="21">
        <v>42100</v>
      </c>
      <c r="D10" s="14" t="s">
        <v>14</v>
      </c>
      <c r="E10" s="15"/>
      <c r="F10" s="16"/>
    </row>
    <row r="11" spans="1:6" ht="12.75">
      <c r="A11" s="13"/>
      <c r="B11" s="14"/>
      <c r="C11" s="22"/>
      <c r="D11" s="14"/>
      <c r="E11" s="15"/>
      <c r="F11" s="16"/>
    </row>
    <row r="12" spans="1:6" ht="12.75">
      <c r="A12" s="23" t="s">
        <v>15</v>
      </c>
      <c r="B12" s="14"/>
      <c r="C12" s="20"/>
      <c r="D12" s="14"/>
      <c r="E12" s="15"/>
      <c r="F12" s="16"/>
    </row>
    <row r="13" spans="1:6" ht="12.75">
      <c r="A13" s="13" t="s">
        <v>16</v>
      </c>
      <c r="B13" s="14"/>
      <c r="C13" s="20" t="s">
        <v>17</v>
      </c>
      <c r="D13" s="14"/>
      <c r="E13" s="15"/>
      <c r="F13" s="16"/>
    </row>
    <row r="14" spans="1:6" ht="12.75">
      <c r="A14" s="13" t="s">
        <v>18</v>
      </c>
      <c r="B14" s="14"/>
      <c r="C14" s="31" t="s">
        <v>31</v>
      </c>
      <c r="D14" s="14"/>
      <c r="E14" s="15"/>
      <c r="F14" s="16"/>
    </row>
    <row r="15" spans="1:6" ht="12.75">
      <c r="A15" s="13" t="s">
        <v>19</v>
      </c>
      <c r="B15" s="14"/>
      <c r="C15" s="21">
        <v>42440</v>
      </c>
      <c r="D15" s="14"/>
      <c r="E15" s="15"/>
      <c r="F15" s="16"/>
    </row>
    <row r="16" spans="1:6" ht="12.75">
      <c r="A16" s="13"/>
      <c r="B16" s="14"/>
      <c r="C16" s="20"/>
      <c r="D16" s="14"/>
      <c r="E16" s="15"/>
      <c r="F16" s="16"/>
    </row>
    <row r="17" spans="1:6" ht="12.75">
      <c r="A17" s="13" t="s">
        <v>20</v>
      </c>
      <c r="B17" s="14"/>
      <c r="C17" s="21">
        <v>42563</v>
      </c>
      <c r="D17" s="14"/>
      <c r="E17" s="15"/>
      <c r="F17" s="16"/>
    </row>
    <row r="18" spans="1:6" ht="12.75">
      <c r="A18" s="17" t="s">
        <v>21</v>
      </c>
      <c r="B18" s="18"/>
      <c r="C18" s="58" t="s">
        <v>40</v>
      </c>
      <c r="D18" s="18"/>
      <c r="E18" s="8"/>
      <c r="F18" s="19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kirtau@live.com</dc:creator>
  <cp:keywords/>
  <dc:description/>
  <cp:lastModifiedBy>Austin Kirt</cp:lastModifiedBy>
  <dcterms:created xsi:type="dcterms:W3CDTF">2015-07-27T15:04:33Z</dcterms:created>
  <dcterms:modified xsi:type="dcterms:W3CDTF">2016-08-30T14:47:49Z</dcterms:modified>
  <cp:category/>
  <cp:version/>
  <cp:contentType/>
  <cp:contentStatus/>
</cp:coreProperties>
</file>